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F2D20D24-EA8A-4E7A-BD68-899D99F2A240}" xr6:coauthVersionLast="36" xr6:coauthVersionMax="36" xr10:uidLastSave="{00000000-0000-0000-0000-000000000000}"/>
  <bookViews>
    <workbookView xWindow="0" yWindow="0" windowWidth="23040" windowHeight="9684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Checklist!$B$2:$L$34</definedName>
    <definedName name="_xlnm.Print_Area" localSheetId="0">'CHECK-LIST'!$B$2:$M$65</definedName>
    <definedName name="_xlnm.Print_Area" localSheetId="2">'Relatório Fotográfico'!$B$2:$L$35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9" l="1"/>
  <c r="C7" i="14" l="1"/>
  <c r="G6" i="19" l="1"/>
  <c r="G5" i="19"/>
  <c r="C7" i="19"/>
  <c r="C6" i="19"/>
  <c r="C5" i="19"/>
</calcChain>
</file>

<file path=xl/sharedStrings.xml><?xml version="1.0" encoding="utf-8"?>
<sst xmlns="http://schemas.openxmlformats.org/spreadsheetml/2006/main" count="279" uniqueCount="172">
  <si>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</si>
  <si>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</si>
  <si>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</si>
  <si>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</si>
  <si>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</si>
  <si>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</si>
  <si>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</si>
  <si>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</si>
  <si>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</si>
  <si>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</si>
  <si>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</si>
  <si>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</si>
  <si>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</si>
  <si>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</si>
  <si>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</si>
  <si>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</si>
  <si>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</si>
  <si>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</si>
  <si>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</si>
  <si>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</si>
  <si>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</si>
  <si>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</si>
  <si>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</si>
  <si>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</si>
  <si>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</si>
  <si>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</si>
  <si>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</si>
  <si>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</si>
  <si>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</si>
  <si>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</si>
  <si>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</si>
  <si>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</si>
  <si>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</si>
  <si>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</si>
  <si>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</si>
  <si>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</si>
  <si>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</si>
  <si>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</si>
  <si>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</si>
  <si>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</si>
  <si>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</si>
  <si>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</si>
  <si>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</si>
  <si>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</si>
  <si>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</si>
  <si>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</si>
  <si>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</si>
  <si>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</si>
  <si>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</si>
  <si>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</si>
  <si>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</si>
  <si>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</si>
  <si>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</si>
  <si>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</si>
  <si>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</si>
  <si>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</si>
  <si>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</si>
  <si>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</si>
  <si>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</si>
  <si>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</si>
  <si>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</si>
  <si>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</si>
  <si>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</si>
  <si>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</si>
  <si>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</si>
  <si>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</si>
  <si>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</si>
  <si>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</si>
  <si>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</si>
  <si>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</si>
  <si>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</si>
  <si>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</si>
  <si>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</si>
  <si>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</si>
  <si>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</si>
  <si>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</si>
  <si>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</si>
  <si>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</si>
  <si>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</si>
  <si>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</si>
  <si>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</si>
  <si>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</si>
  <si>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</si>
  <si>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</si>
  <si>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</si>
  <si>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</si>
  <si>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</si>
  <si>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</si>
  <si>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</si>
  <si>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</si>
  <si>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</si>
  <si>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</si>
  <si>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</si>
  <si>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</si>
  <si>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</si>
  <si>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</si>
  <si>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</si>
  <si>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</si>
  <si>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</si>
  <si>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</si>
  <si>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</si>
  <si>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</si>
  <si>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</si>
  <si>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</si>
  <si>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</si>
  <si>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</si>
  <si>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</si>
  <si>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</si>
  <si>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</si>
  <si>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</si>
  <si>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</si>
  <si>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</si>
  <si>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</si>
  <si>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</si>
  <si>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</si>
  <si>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</si>
  <si>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</si>
  <si>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</si>
  <si>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</si>
  <si>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</si>
  <si>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</si>
  <si>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Concreto</t>
  </si>
  <si>
    <t>-</t>
  </si>
  <si>
    <t>1.2</t>
  </si>
  <si>
    <t>1.3</t>
  </si>
  <si>
    <t>1.2.1</t>
  </si>
  <si>
    <t>1.3.1</t>
  </si>
  <si>
    <t>Materiais</t>
  </si>
  <si>
    <t>Estrutura da OAE</t>
  </si>
  <si>
    <t>Especificações</t>
  </si>
  <si>
    <t>Implantação Buzinotes</t>
  </si>
  <si>
    <t>Pontes e viadutos rodoviários - Estruturas de concreto armado</t>
  </si>
  <si>
    <t>DNIT 121/2009-ES</t>
  </si>
  <si>
    <t>Serviços Preliminares</t>
  </si>
  <si>
    <t>DNIT 116/2009-ES</t>
  </si>
  <si>
    <t>Canteiro de obras, locação de obra</t>
  </si>
  <si>
    <t>DNIT 118/2009-ES</t>
  </si>
  <si>
    <t>Concretos, argamassas e calda de cimento para injeção</t>
  </si>
  <si>
    <t>NORMA DNIT 117/2009-ES</t>
  </si>
  <si>
    <t>DNIT 124/2009-ES</t>
  </si>
  <si>
    <t>DNIT 122/2009-ES</t>
  </si>
  <si>
    <t>DNIT 086/2006 – ES</t>
  </si>
  <si>
    <t>1.3.2</t>
  </si>
  <si>
    <t>1.3.3</t>
  </si>
  <si>
    <t>1.3.4</t>
  </si>
  <si>
    <t>Construção Desvio</t>
  </si>
  <si>
    <t>Serviços Inicias</t>
  </si>
  <si>
    <t>2. Construção de Ponte</t>
  </si>
  <si>
    <t xml:space="preserve">Pontes e viadutos rodoviários – Fundações </t>
  </si>
  <si>
    <t>Pontes e viadutos rodoviários - Armaduras para concreto armado</t>
  </si>
  <si>
    <t>Pontes e viadutos rodoviários - Escoramentos</t>
  </si>
  <si>
    <t>Pontes e viadutos rodoviários - Fôrmas</t>
  </si>
  <si>
    <t>1.3.5</t>
  </si>
  <si>
    <t>DNIT 120/2009-ES</t>
  </si>
  <si>
    <t>1.3.6</t>
  </si>
  <si>
    <t xml:space="preserve">Pontes e viadutos rodoviários – Serviços Preliminares </t>
  </si>
  <si>
    <t>Finalização do desvio</t>
  </si>
  <si>
    <t>Implantação de galerias</t>
  </si>
  <si>
    <t>Pintura do desvio</t>
  </si>
  <si>
    <t>Pintura de sinalização horizontal</t>
  </si>
  <si>
    <t>Implantação de sinalização vertical</t>
  </si>
  <si>
    <t>Obra concluída</t>
  </si>
  <si>
    <t>Projeto de Recuperação da Ponte sobre o Arroio Passo das Pedras, localizada no km 471+401 da BR-116/RS.</t>
  </si>
  <si>
    <t>Demolição da Ponte</t>
  </si>
  <si>
    <t>Cravação Estacas Metálicas</t>
  </si>
  <si>
    <t>Encamisamento dos pilares</t>
  </si>
  <si>
    <t>Desforma transvesina e quebra da suprainfraestrutura</t>
  </si>
  <si>
    <t>Fundações</t>
  </si>
  <si>
    <t>Adequação dos encontros da OAE</t>
  </si>
  <si>
    <t>Desforma do tabuleiro e adequação dos encontros</t>
  </si>
  <si>
    <t>Pavimentação e pintura dos guarda corpos</t>
  </si>
  <si>
    <t>Desconstrução de desvio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</si>
</sst>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3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0" xfId="0" applyFont="1"/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2" fillId="9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5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38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9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29" Type="http://schemas.openxmlformats.org/officeDocument/2006/relationships/image" Target="../media/image32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31" Type="http://schemas.openxmlformats.org/officeDocument/2006/relationships/image" Target="../media/image34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1315392</xdr:colOff>
      <xdr:row>2</xdr:row>
      <xdr:rowOff>212277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447675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809625</xdr:colOff>
          <xdr:row>10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523875</xdr:colOff>
          <xdr:row>10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66675</xdr:colOff>
          <xdr:row>10</xdr:row>
          <xdr:rowOff>295275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136264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10</xdr:row>
          <xdr:rowOff>60960</xdr:rowOff>
        </xdr:from>
        <xdr:to>
          <xdr:col>4</xdr:col>
          <xdr:colOff>807720</xdr:colOff>
          <xdr:row>10</xdr:row>
          <xdr:rowOff>274320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297091</xdr:colOff>
      <xdr:row>13</xdr:row>
      <xdr:rowOff>120084</xdr:rowOff>
    </xdr:from>
    <xdr:to>
      <xdr:col>2</xdr:col>
      <xdr:colOff>1654720</xdr:colOff>
      <xdr:row>13</xdr:row>
      <xdr:rowOff>2697684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405" y="3418455"/>
          <a:ext cx="3436801" cy="2577600"/>
        </a:xfrm>
        <a:prstGeom prst="rect">
          <a:avLst/>
        </a:prstGeom>
      </xdr:spPr>
    </xdr:pic>
    <xdr:clientData/>
  </xdr:twoCellAnchor>
  <xdr:twoCellAnchor editAs="oneCell">
    <xdr:from>
      <xdr:col>3</xdr:col>
      <xdr:colOff>307567</xdr:colOff>
      <xdr:row>13</xdr:row>
      <xdr:rowOff>88958</xdr:rowOff>
    </xdr:from>
    <xdr:to>
      <xdr:col>4</xdr:col>
      <xdr:colOff>1465170</xdr:colOff>
      <xdr:row>13</xdr:row>
      <xdr:rowOff>2663495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2367" y="3387329"/>
          <a:ext cx="3432717" cy="2574537"/>
        </a:xfrm>
        <a:prstGeom prst="rect">
          <a:avLst/>
        </a:prstGeom>
      </xdr:spPr>
    </xdr:pic>
    <xdr:clientData/>
  </xdr:twoCellAnchor>
  <xdr:twoCellAnchor editAs="oneCell">
    <xdr:from>
      <xdr:col>5</xdr:col>
      <xdr:colOff>327387</xdr:colOff>
      <xdr:row>13</xdr:row>
      <xdr:rowOff>91168</xdr:rowOff>
    </xdr:from>
    <xdr:to>
      <xdr:col>8</xdr:col>
      <xdr:colOff>659400</xdr:colOff>
      <xdr:row>13</xdr:row>
      <xdr:rowOff>2666999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35216" y="3389539"/>
          <a:ext cx="3434441" cy="2575831"/>
        </a:xfrm>
        <a:prstGeom prst="rect">
          <a:avLst/>
        </a:prstGeom>
      </xdr:spPr>
    </xdr:pic>
    <xdr:clientData/>
  </xdr:twoCellAnchor>
  <xdr:twoCellAnchor editAs="oneCell">
    <xdr:from>
      <xdr:col>9</xdr:col>
      <xdr:colOff>426266</xdr:colOff>
      <xdr:row>13</xdr:row>
      <xdr:rowOff>77969</xdr:rowOff>
    </xdr:from>
    <xdr:to>
      <xdr:col>11</xdr:col>
      <xdr:colOff>1470567</xdr:colOff>
      <xdr:row>13</xdr:row>
      <xdr:rowOff>2649173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5352" y="3376340"/>
          <a:ext cx="3428272" cy="2571204"/>
        </a:xfrm>
        <a:prstGeom prst="rect">
          <a:avLst/>
        </a:prstGeom>
      </xdr:spPr>
    </xdr:pic>
    <xdr:clientData/>
  </xdr:twoCellAnchor>
  <xdr:oneCellAnchor>
    <xdr:from>
      <xdr:col>5</xdr:col>
      <xdr:colOff>770091</xdr:colOff>
      <xdr:row>19</xdr:row>
      <xdr:rowOff>246017</xdr:rowOff>
    </xdr:from>
    <xdr:ext cx="2763804" cy="2072853"/>
    <xdr:pic>
      <xdr:nvPicPr>
        <xdr:cNvPr id="125" name="Imagem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7920" y="10119360"/>
          <a:ext cx="2763804" cy="2072853"/>
        </a:xfrm>
        <a:prstGeom prst="rect">
          <a:avLst/>
        </a:prstGeom>
      </xdr:spPr>
    </xdr:pic>
    <xdr:clientData/>
  </xdr:oneCellAnchor>
  <xdr:oneCellAnchor>
    <xdr:from>
      <xdr:col>9</xdr:col>
      <xdr:colOff>707771</xdr:colOff>
      <xdr:row>19</xdr:row>
      <xdr:rowOff>263434</xdr:rowOff>
    </xdr:from>
    <xdr:ext cx="2763804" cy="2072853"/>
    <xdr:pic>
      <xdr:nvPicPr>
        <xdr:cNvPr id="143" name="Imagem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6857" y="10136777"/>
          <a:ext cx="2763804" cy="2072853"/>
        </a:xfrm>
        <a:prstGeom prst="rect">
          <a:avLst/>
        </a:prstGeom>
      </xdr:spPr>
    </xdr:pic>
    <xdr:clientData/>
  </xdr:oneCellAnchor>
  <xdr:oneCellAnchor>
    <xdr:from>
      <xdr:col>3</xdr:col>
      <xdr:colOff>707770</xdr:colOff>
      <xdr:row>19</xdr:row>
      <xdr:rowOff>246017</xdr:rowOff>
    </xdr:from>
    <xdr:ext cx="2763804" cy="2072853"/>
    <xdr:pic>
      <xdr:nvPicPr>
        <xdr:cNvPr id="144" name="Imagem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2570" y="10119360"/>
          <a:ext cx="2763804" cy="2072853"/>
        </a:xfrm>
        <a:prstGeom prst="rect">
          <a:avLst/>
        </a:prstGeom>
      </xdr:spPr>
    </xdr:pic>
    <xdr:clientData/>
  </xdr:oneCellAnchor>
  <xdr:oneCellAnchor>
    <xdr:from>
      <xdr:col>9</xdr:col>
      <xdr:colOff>642256</xdr:colOff>
      <xdr:row>29</xdr:row>
      <xdr:rowOff>283029</xdr:rowOff>
    </xdr:from>
    <xdr:ext cx="2763804" cy="2072853"/>
    <xdr:pic>
      <xdr:nvPicPr>
        <xdr:cNvPr id="185" name="Imagem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1342" y="24416658"/>
          <a:ext cx="2763804" cy="2072853"/>
        </a:xfrm>
        <a:prstGeom prst="rect">
          <a:avLst/>
        </a:prstGeom>
      </xdr:spPr>
    </xdr:pic>
    <xdr:clientData/>
  </xdr:oneCellAnchor>
  <xdr:twoCellAnchor editAs="oneCell">
    <xdr:from>
      <xdr:col>1</xdr:col>
      <xdr:colOff>264434</xdr:colOff>
      <xdr:row>15</xdr:row>
      <xdr:rowOff>87426</xdr:rowOff>
    </xdr:from>
    <xdr:to>
      <xdr:col>2</xdr:col>
      <xdr:colOff>1622062</xdr:colOff>
      <xdr:row>15</xdr:row>
      <xdr:rowOff>2665026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F1CBCA63-EF47-4552-89AE-363777028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748" y="6422912"/>
          <a:ext cx="3436800" cy="2577600"/>
        </a:xfrm>
        <a:prstGeom prst="rect">
          <a:avLst/>
        </a:prstGeom>
      </xdr:spPr>
    </xdr:pic>
    <xdr:clientData/>
  </xdr:twoCellAnchor>
  <xdr:twoCellAnchor editAs="oneCell">
    <xdr:from>
      <xdr:col>3</xdr:col>
      <xdr:colOff>274910</xdr:colOff>
      <xdr:row>15</xdr:row>
      <xdr:rowOff>56300</xdr:rowOff>
    </xdr:from>
    <xdr:to>
      <xdr:col>4</xdr:col>
      <xdr:colOff>1432512</xdr:colOff>
      <xdr:row>15</xdr:row>
      <xdr:rowOff>2630837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6268B645-9C42-4EA4-A2D8-BB996A7E3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9710" y="6391786"/>
          <a:ext cx="3432716" cy="2574537"/>
        </a:xfrm>
        <a:prstGeom prst="rect">
          <a:avLst/>
        </a:prstGeom>
      </xdr:spPr>
    </xdr:pic>
    <xdr:clientData/>
  </xdr:twoCellAnchor>
  <xdr:twoCellAnchor editAs="oneCell">
    <xdr:from>
      <xdr:col>5</xdr:col>
      <xdr:colOff>294730</xdr:colOff>
      <xdr:row>15</xdr:row>
      <xdr:rowOff>58510</xdr:rowOff>
    </xdr:from>
    <xdr:to>
      <xdr:col>8</xdr:col>
      <xdr:colOff>626743</xdr:colOff>
      <xdr:row>15</xdr:row>
      <xdr:rowOff>2634340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585247F4-2788-4FB4-8F07-A204800B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2559" y="6393996"/>
          <a:ext cx="3434441" cy="2575830"/>
        </a:xfrm>
        <a:prstGeom prst="rect">
          <a:avLst/>
        </a:prstGeom>
      </xdr:spPr>
    </xdr:pic>
    <xdr:clientData/>
  </xdr:twoCellAnchor>
  <xdr:twoCellAnchor editAs="oneCell">
    <xdr:from>
      <xdr:col>9</xdr:col>
      <xdr:colOff>393609</xdr:colOff>
      <xdr:row>15</xdr:row>
      <xdr:rowOff>45311</xdr:rowOff>
    </xdr:from>
    <xdr:to>
      <xdr:col>11</xdr:col>
      <xdr:colOff>1437910</xdr:colOff>
      <xdr:row>15</xdr:row>
      <xdr:rowOff>2616515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2204B1A2-1426-4941-A693-2EF89DD14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72695" y="6380797"/>
          <a:ext cx="3428272" cy="2571204"/>
        </a:xfrm>
        <a:prstGeom prst="rect">
          <a:avLst/>
        </a:prstGeom>
      </xdr:spPr>
    </xdr:pic>
    <xdr:clientData/>
  </xdr:twoCellAnchor>
  <xdr:oneCellAnchor>
    <xdr:from>
      <xdr:col>1</xdr:col>
      <xdr:colOff>544485</xdr:colOff>
      <xdr:row>19</xdr:row>
      <xdr:rowOff>180703</xdr:rowOff>
    </xdr:from>
    <xdr:ext cx="2763804" cy="2072853"/>
    <xdr:pic>
      <xdr:nvPicPr>
        <xdr:cNvPr id="70" name="Imagem 69">
          <a:extLst>
            <a:ext uri="{FF2B5EF4-FFF2-40B4-BE49-F238E27FC236}">
              <a16:creationId xmlns:a16="http://schemas.microsoft.com/office/drawing/2014/main" id="{7C667032-8451-4E22-BAD4-F3FEA1032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799" y="10054046"/>
          <a:ext cx="2763804" cy="2072853"/>
        </a:xfrm>
        <a:prstGeom prst="rect">
          <a:avLst/>
        </a:prstGeom>
      </xdr:spPr>
    </xdr:pic>
    <xdr:clientData/>
  </xdr:oneCellAnchor>
  <xdr:oneCellAnchor>
    <xdr:from>
      <xdr:col>1</xdr:col>
      <xdr:colOff>579321</xdr:colOff>
      <xdr:row>21</xdr:row>
      <xdr:rowOff>183152</xdr:rowOff>
    </xdr:from>
    <xdr:ext cx="2763804" cy="2072853"/>
    <xdr:pic>
      <xdr:nvPicPr>
        <xdr:cNvPr id="71" name="Imagem 70">
          <a:extLst>
            <a:ext uri="{FF2B5EF4-FFF2-40B4-BE49-F238E27FC236}">
              <a16:creationId xmlns:a16="http://schemas.microsoft.com/office/drawing/2014/main" id="{36813438-EC86-44B5-883C-E37E7B7D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635" y="12908552"/>
          <a:ext cx="2763804" cy="2072853"/>
        </a:xfrm>
        <a:prstGeom prst="rect">
          <a:avLst/>
        </a:prstGeom>
      </xdr:spPr>
    </xdr:pic>
    <xdr:clientData/>
  </xdr:oneCellAnchor>
  <xdr:oneCellAnchor>
    <xdr:from>
      <xdr:col>3</xdr:col>
      <xdr:colOff>566530</xdr:colOff>
      <xdr:row>21</xdr:row>
      <xdr:rowOff>195943</xdr:rowOff>
    </xdr:from>
    <xdr:ext cx="2763804" cy="2072853"/>
    <xdr:pic>
      <xdr:nvPicPr>
        <xdr:cNvPr id="72" name="Imagem 71">
          <a:extLst>
            <a:ext uri="{FF2B5EF4-FFF2-40B4-BE49-F238E27FC236}">
              <a16:creationId xmlns:a16="http://schemas.microsoft.com/office/drawing/2014/main" id="{70222E6E-51DB-459D-A0A7-56C6A84F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1330" y="12921343"/>
          <a:ext cx="2763804" cy="2072853"/>
        </a:xfrm>
        <a:prstGeom prst="rect">
          <a:avLst/>
        </a:prstGeom>
      </xdr:spPr>
    </xdr:pic>
    <xdr:clientData/>
  </xdr:oneCellAnchor>
  <xdr:oneCellAnchor>
    <xdr:from>
      <xdr:col>5</xdr:col>
      <xdr:colOff>655520</xdr:colOff>
      <xdr:row>21</xdr:row>
      <xdr:rowOff>177981</xdr:rowOff>
    </xdr:from>
    <xdr:ext cx="2763804" cy="2072853"/>
    <xdr:pic>
      <xdr:nvPicPr>
        <xdr:cNvPr id="82" name="Imagem 81">
          <a:extLst>
            <a:ext uri="{FF2B5EF4-FFF2-40B4-BE49-F238E27FC236}">
              <a16:creationId xmlns:a16="http://schemas.microsoft.com/office/drawing/2014/main" id="{774D3F7E-1E49-4D45-8E11-9CA74A20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3349" y="12903381"/>
          <a:ext cx="2763804" cy="2072853"/>
        </a:xfrm>
        <a:prstGeom prst="rect">
          <a:avLst/>
        </a:prstGeom>
      </xdr:spPr>
    </xdr:pic>
    <xdr:clientData/>
  </xdr:oneCellAnchor>
  <xdr:oneCellAnchor>
    <xdr:from>
      <xdr:col>9</xdr:col>
      <xdr:colOff>615243</xdr:colOff>
      <xdr:row>21</xdr:row>
      <xdr:rowOff>183152</xdr:rowOff>
    </xdr:from>
    <xdr:ext cx="2763804" cy="2072853"/>
    <xdr:pic>
      <xdr:nvPicPr>
        <xdr:cNvPr id="83" name="Imagem 82">
          <a:extLst>
            <a:ext uri="{FF2B5EF4-FFF2-40B4-BE49-F238E27FC236}">
              <a16:creationId xmlns:a16="http://schemas.microsoft.com/office/drawing/2014/main" id="{6F9F7C87-96B2-4FC7-88DB-B6E876016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4329" y="12908552"/>
          <a:ext cx="2763804" cy="2072853"/>
        </a:xfrm>
        <a:prstGeom prst="rect">
          <a:avLst/>
        </a:prstGeom>
      </xdr:spPr>
    </xdr:pic>
    <xdr:clientData/>
  </xdr:oneCellAnchor>
  <xdr:oneCellAnchor>
    <xdr:from>
      <xdr:col>1</xdr:col>
      <xdr:colOff>598715</xdr:colOff>
      <xdr:row>23</xdr:row>
      <xdr:rowOff>304800</xdr:rowOff>
    </xdr:from>
    <xdr:ext cx="2763804" cy="2072853"/>
    <xdr:pic>
      <xdr:nvPicPr>
        <xdr:cNvPr id="84" name="Imagem 83">
          <a:extLst>
            <a:ext uri="{FF2B5EF4-FFF2-40B4-BE49-F238E27FC236}">
              <a16:creationId xmlns:a16="http://schemas.microsoft.com/office/drawing/2014/main" id="{5CDB7837-0EC9-47E0-9F11-FE20E8C2E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029" y="15882257"/>
          <a:ext cx="2763804" cy="2072853"/>
        </a:xfrm>
        <a:prstGeom prst="rect">
          <a:avLst/>
        </a:prstGeom>
      </xdr:spPr>
    </xdr:pic>
    <xdr:clientData/>
  </xdr:oneCellAnchor>
  <xdr:oneCellAnchor>
    <xdr:from>
      <xdr:col>3</xdr:col>
      <xdr:colOff>587829</xdr:colOff>
      <xdr:row>23</xdr:row>
      <xdr:rowOff>250371</xdr:rowOff>
    </xdr:from>
    <xdr:ext cx="2763804" cy="2072853"/>
    <xdr:pic>
      <xdr:nvPicPr>
        <xdr:cNvPr id="85" name="Imagem 84">
          <a:extLst>
            <a:ext uri="{FF2B5EF4-FFF2-40B4-BE49-F238E27FC236}">
              <a16:creationId xmlns:a16="http://schemas.microsoft.com/office/drawing/2014/main" id="{BE7C80D7-984F-460E-9F56-4EDE4432D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629" y="15827828"/>
          <a:ext cx="2763804" cy="2072853"/>
        </a:xfrm>
        <a:prstGeom prst="rect">
          <a:avLst/>
        </a:prstGeom>
      </xdr:spPr>
    </xdr:pic>
    <xdr:clientData/>
  </xdr:oneCellAnchor>
  <xdr:oneCellAnchor>
    <xdr:from>
      <xdr:col>5</xdr:col>
      <xdr:colOff>685800</xdr:colOff>
      <xdr:row>23</xdr:row>
      <xdr:rowOff>283028</xdr:rowOff>
    </xdr:from>
    <xdr:ext cx="2763804" cy="2072853"/>
    <xdr:pic>
      <xdr:nvPicPr>
        <xdr:cNvPr id="86" name="Imagem 85">
          <a:extLst>
            <a:ext uri="{FF2B5EF4-FFF2-40B4-BE49-F238E27FC236}">
              <a16:creationId xmlns:a16="http://schemas.microsoft.com/office/drawing/2014/main" id="{562C80B3-7F06-4833-A2D2-D0E05000A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3629" y="15860485"/>
          <a:ext cx="2763804" cy="2072853"/>
        </a:xfrm>
        <a:prstGeom prst="rect">
          <a:avLst/>
        </a:prstGeom>
      </xdr:spPr>
    </xdr:pic>
    <xdr:clientData/>
  </xdr:oneCellAnchor>
  <xdr:oneCellAnchor>
    <xdr:from>
      <xdr:col>9</xdr:col>
      <xdr:colOff>674914</xdr:colOff>
      <xdr:row>23</xdr:row>
      <xdr:rowOff>261257</xdr:rowOff>
    </xdr:from>
    <xdr:ext cx="2763804" cy="2072853"/>
    <xdr:pic>
      <xdr:nvPicPr>
        <xdr:cNvPr id="87" name="Imagem 86">
          <a:extLst>
            <a:ext uri="{FF2B5EF4-FFF2-40B4-BE49-F238E27FC236}">
              <a16:creationId xmlns:a16="http://schemas.microsoft.com/office/drawing/2014/main" id="{1B488E28-F9D5-438C-8DB3-736CE03BC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00" y="15838714"/>
          <a:ext cx="2763804" cy="2072853"/>
        </a:xfrm>
        <a:prstGeom prst="rect">
          <a:avLst/>
        </a:prstGeom>
      </xdr:spPr>
    </xdr:pic>
    <xdr:clientData/>
  </xdr:oneCellAnchor>
  <xdr:oneCellAnchor>
    <xdr:from>
      <xdr:col>1</xdr:col>
      <xdr:colOff>644018</xdr:colOff>
      <xdr:row>25</xdr:row>
      <xdr:rowOff>226892</xdr:rowOff>
    </xdr:from>
    <xdr:ext cx="2789022" cy="2091766"/>
    <xdr:pic>
      <xdr:nvPicPr>
        <xdr:cNvPr id="94" name="Imagem 93">
          <a:extLst>
            <a:ext uri="{FF2B5EF4-FFF2-40B4-BE49-F238E27FC236}">
              <a16:creationId xmlns:a16="http://schemas.microsoft.com/office/drawing/2014/main" id="{1575FEEA-5410-41AC-8E52-CA751B58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332" y="18656406"/>
          <a:ext cx="2789022" cy="2091766"/>
        </a:xfrm>
        <a:prstGeom prst="rect">
          <a:avLst/>
        </a:prstGeom>
      </xdr:spPr>
    </xdr:pic>
    <xdr:clientData/>
  </xdr:oneCellAnchor>
  <xdr:oneCellAnchor>
    <xdr:from>
      <xdr:col>3</xdr:col>
      <xdr:colOff>654903</xdr:colOff>
      <xdr:row>25</xdr:row>
      <xdr:rowOff>237778</xdr:rowOff>
    </xdr:from>
    <xdr:ext cx="2789021" cy="2091766"/>
    <xdr:pic>
      <xdr:nvPicPr>
        <xdr:cNvPr id="95" name="Imagem 94">
          <a:extLst>
            <a:ext uri="{FF2B5EF4-FFF2-40B4-BE49-F238E27FC236}">
              <a16:creationId xmlns:a16="http://schemas.microsoft.com/office/drawing/2014/main" id="{19756995-408B-47B5-9FC6-075214D54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9703" y="18667292"/>
          <a:ext cx="2789021" cy="2091766"/>
        </a:xfrm>
        <a:prstGeom prst="rect">
          <a:avLst/>
        </a:prstGeom>
      </xdr:spPr>
    </xdr:pic>
    <xdr:clientData/>
  </xdr:oneCellAnchor>
  <xdr:oneCellAnchor>
    <xdr:from>
      <xdr:col>5</xdr:col>
      <xdr:colOff>611360</xdr:colOff>
      <xdr:row>25</xdr:row>
      <xdr:rowOff>237778</xdr:rowOff>
    </xdr:from>
    <xdr:ext cx="2789021" cy="2091765"/>
    <xdr:pic>
      <xdr:nvPicPr>
        <xdr:cNvPr id="99" name="Imagem 98">
          <a:extLst>
            <a:ext uri="{FF2B5EF4-FFF2-40B4-BE49-F238E27FC236}">
              <a16:creationId xmlns:a16="http://schemas.microsoft.com/office/drawing/2014/main" id="{945CD193-C117-4B8C-9D89-DBFC3766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9189" y="18667292"/>
          <a:ext cx="2789021" cy="2091765"/>
        </a:xfrm>
        <a:prstGeom prst="rect">
          <a:avLst/>
        </a:prstGeom>
      </xdr:spPr>
    </xdr:pic>
    <xdr:clientData/>
  </xdr:oneCellAnchor>
  <xdr:oneCellAnchor>
    <xdr:from>
      <xdr:col>9</xdr:col>
      <xdr:colOff>818189</xdr:colOff>
      <xdr:row>25</xdr:row>
      <xdr:rowOff>237778</xdr:rowOff>
    </xdr:from>
    <xdr:ext cx="2789021" cy="2091765"/>
    <xdr:pic>
      <xdr:nvPicPr>
        <xdr:cNvPr id="100" name="Imagem 99">
          <a:extLst>
            <a:ext uri="{FF2B5EF4-FFF2-40B4-BE49-F238E27FC236}">
              <a16:creationId xmlns:a16="http://schemas.microsoft.com/office/drawing/2014/main" id="{C069A3FA-F031-4C32-BF3D-EF535AAE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97275" y="18667292"/>
          <a:ext cx="2789021" cy="2091765"/>
        </a:xfrm>
        <a:prstGeom prst="rect">
          <a:avLst/>
        </a:prstGeom>
      </xdr:spPr>
    </xdr:pic>
    <xdr:clientData/>
  </xdr:oneCellAnchor>
  <xdr:oneCellAnchor>
    <xdr:from>
      <xdr:col>1</xdr:col>
      <xdr:colOff>611361</xdr:colOff>
      <xdr:row>27</xdr:row>
      <xdr:rowOff>216006</xdr:rowOff>
    </xdr:from>
    <xdr:ext cx="2789020" cy="2091765"/>
    <xdr:pic>
      <xdr:nvPicPr>
        <xdr:cNvPr id="101" name="Imagem 100">
          <a:extLst>
            <a:ext uri="{FF2B5EF4-FFF2-40B4-BE49-F238E27FC236}">
              <a16:creationId xmlns:a16="http://schemas.microsoft.com/office/drawing/2014/main" id="{7577014A-BF26-4A37-8148-8503BAAFF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675" y="21497577"/>
          <a:ext cx="2789020" cy="2091765"/>
        </a:xfrm>
        <a:prstGeom prst="rect">
          <a:avLst/>
        </a:prstGeom>
      </xdr:spPr>
    </xdr:pic>
    <xdr:clientData/>
  </xdr:oneCellAnchor>
  <xdr:oneCellAnchor>
    <xdr:from>
      <xdr:col>3</xdr:col>
      <xdr:colOff>610588</xdr:colOff>
      <xdr:row>27</xdr:row>
      <xdr:rowOff>191985</xdr:rowOff>
    </xdr:from>
    <xdr:ext cx="2763804" cy="2072853"/>
    <xdr:pic>
      <xdr:nvPicPr>
        <xdr:cNvPr id="102" name="Imagem 101">
          <a:extLst>
            <a:ext uri="{FF2B5EF4-FFF2-40B4-BE49-F238E27FC236}">
              <a16:creationId xmlns:a16="http://schemas.microsoft.com/office/drawing/2014/main" id="{1E6193B3-6C6B-4D68-A9B4-B66659EDC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5388" y="21473556"/>
          <a:ext cx="2763804" cy="2072853"/>
        </a:xfrm>
        <a:prstGeom prst="rect">
          <a:avLst/>
        </a:prstGeom>
      </xdr:spPr>
    </xdr:pic>
    <xdr:clientData/>
  </xdr:oneCellAnchor>
  <xdr:oneCellAnchor>
    <xdr:from>
      <xdr:col>5</xdr:col>
      <xdr:colOff>686787</xdr:colOff>
      <xdr:row>27</xdr:row>
      <xdr:rowOff>213757</xdr:rowOff>
    </xdr:from>
    <xdr:ext cx="2763804" cy="2072853"/>
    <xdr:pic>
      <xdr:nvPicPr>
        <xdr:cNvPr id="103" name="Imagem 102">
          <a:extLst>
            <a:ext uri="{FF2B5EF4-FFF2-40B4-BE49-F238E27FC236}">
              <a16:creationId xmlns:a16="http://schemas.microsoft.com/office/drawing/2014/main" id="{F4DB91EB-0CA2-4B41-9E82-AEE553FB9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4616" y="21495328"/>
          <a:ext cx="2763804" cy="2072853"/>
        </a:xfrm>
        <a:prstGeom prst="rect">
          <a:avLst/>
        </a:prstGeom>
      </xdr:spPr>
    </xdr:pic>
    <xdr:clientData/>
  </xdr:oneCellAnchor>
  <xdr:oneCellAnchor>
    <xdr:from>
      <xdr:col>9</xdr:col>
      <xdr:colOff>762987</xdr:colOff>
      <xdr:row>27</xdr:row>
      <xdr:rowOff>213757</xdr:rowOff>
    </xdr:from>
    <xdr:ext cx="2763804" cy="2072853"/>
    <xdr:pic>
      <xdr:nvPicPr>
        <xdr:cNvPr id="104" name="Imagem 103">
          <a:extLst>
            <a:ext uri="{FF2B5EF4-FFF2-40B4-BE49-F238E27FC236}">
              <a16:creationId xmlns:a16="http://schemas.microsoft.com/office/drawing/2014/main" id="{57908430-54CF-4D3D-8874-1547A4A1E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2073" y="21495328"/>
          <a:ext cx="2763804" cy="2072853"/>
        </a:xfrm>
        <a:prstGeom prst="rect">
          <a:avLst/>
        </a:prstGeom>
      </xdr:spPr>
    </xdr:pic>
    <xdr:clientData/>
  </xdr:oneCellAnchor>
  <xdr:oneCellAnchor>
    <xdr:from>
      <xdr:col>1</xdr:col>
      <xdr:colOff>729343</xdr:colOff>
      <xdr:row>29</xdr:row>
      <xdr:rowOff>293915</xdr:rowOff>
    </xdr:from>
    <xdr:ext cx="2763804" cy="2072853"/>
    <xdr:pic>
      <xdr:nvPicPr>
        <xdr:cNvPr id="105" name="Imagem 104">
          <a:extLst>
            <a:ext uri="{FF2B5EF4-FFF2-40B4-BE49-F238E27FC236}">
              <a16:creationId xmlns:a16="http://schemas.microsoft.com/office/drawing/2014/main" id="{B0443185-86DB-46FB-97C6-BB50BA3B0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657" y="24427544"/>
          <a:ext cx="2763804" cy="2072853"/>
        </a:xfrm>
        <a:prstGeom prst="rect">
          <a:avLst/>
        </a:prstGeom>
      </xdr:spPr>
    </xdr:pic>
    <xdr:clientData/>
  </xdr:oneCellAnchor>
  <xdr:oneCellAnchor>
    <xdr:from>
      <xdr:col>3</xdr:col>
      <xdr:colOff>653143</xdr:colOff>
      <xdr:row>29</xdr:row>
      <xdr:rowOff>326572</xdr:rowOff>
    </xdr:from>
    <xdr:ext cx="2763804" cy="2072853"/>
    <xdr:pic>
      <xdr:nvPicPr>
        <xdr:cNvPr id="106" name="Imagem 105">
          <a:extLst>
            <a:ext uri="{FF2B5EF4-FFF2-40B4-BE49-F238E27FC236}">
              <a16:creationId xmlns:a16="http://schemas.microsoft.com/office/drawing/2014/main" id="{F3F2D3CD-17DD-47D7-8FBD-8CA434C5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7943" y="24460201"/>
          <a:ext cx="2763804" cy="2072853"/>
        </a:xfrm>
        <a:prstGeom prst="rect">
          <a:avLst/>
        </a:prstGeom>
      </xdr:spPr>
    </xdr:pic>
    <xdr:clientData/>
  </xdr:oneCellAnchor>
  <xdr:oneCellAnchor>
    <xdr:from>
      <xdr:col>5</xdr:col>
      <xdr:colOff>685800</xdr:colOff>
      <xdr:row>29</xdr:row>
      <xdr:rowOff>315686</xdr:rowOff>
    </xdr:from>
    <xdr:ext cx="2763804" cy="2072853"/>
    <xdr:pic>
      <xdr:nvPicPr>
        <xdr:cNvPr id="112" name="Imagem 111">
          <a:extLst>
            <a:ext uri="{FF2B5EF4-FFF2-40B4-BE49-F238E27FC236}">
              <a16:creationId xmlns:a16="http://schemas.microsoft.com/office/drawing/2014/main" id="{EC9B55E5-907A-4C49-8BFF-F208688DD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3629" y="24449315"/>
          <a:ext cx="2763804" cy="20728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91"/>
      <c r="C2" s="192"/>
      <c r="D2" s="197" t="s">
        <v>0</v>
      </c>
      <c r="E2" s="198"/>
      <c r="F2" s="198"/>
      <c r="G2" s="198"/>
      <c r="H2" s="198"/>
      <c r="I2" s="198"/>
      <c r="J2" s="198"/>
      <c r="K2" s="199"/>
      <c r="L2" s="200"/>
      <c r="M2" s="201"/>
    </row>
    <row r="3" spans="2:13" ht="20.25" customHeight="1" x14ac:dyDescent="0.3">
      <c r="B3" s="193"/>
      <c r="C3" s="194"/>
      <c r="D3" s="206" t="s">
        <v>1</v>
      </c>
      <c r="E3" s="207"/>
      <c r="F3" s="207"/>
      <c r="G3" s="207"/>
      <c r="H3" s="207"/>
      <c r="I3" s="207"/>
      <c r="J3" s="207"/>
      <c r="K3" s="208"/>
      <c r="L3" s="202"/>
      <c r="M3" s="203"/>
    </row>
    <row r="4" spans="2:13" ht="20.25" customHeight="1" thickBot="1" x14ac:dyDescent="0.35">
      <c r="B4" s="195"/>
      <c r="C4" s="196"/>
      <c r="D4" s="209"/>
      <c r="E4" s="210"/>
      <c r="F4" s="210"/>
      <c r="G4" s="210"/>
      <c r="H4" s="210"/>
      <c r="I4" s="210"/>
      <c r="J4" s="210"/>
      <c r="K4" s="211"/>
      <c r="L4" s="204"/>
      <c r="M4" s="205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12" t="s">
        <v>10</v>
      </c>
      <c r="C11" s="214" t="s">
        <v>11</v>
      </c>
      <c r="D11" s="215"/>
      <c r="E11" s="215"/>
      <c r="F11" s="215"/>
      <c r="G11" s="156" t="s">
        <v>12</v>
      </c>
      <c r="H11" s="218" t="s">
        <v>13</v>
      </c>
      <c r="I11" s="219"/>
      <c r="J11" s="220"/>
      <c r="K11" s="214" t="s">
        <v>14</v>
      </c>
      <c r="L11" s="215"/>
      <c r="M11" s="221"/>
    </row>
    <row r="12" spans="2:13" ht="12.75" customHeight="1" x14ac:dyDescent="0.3">
      <c r="B12" s="213"/>
      <c r="C12" s="216"/>
      <c r="D12" s="217"/>
      <c r="E12" s="217"/>
      <c r="F12" s="217"/>
      <c r="G12" s="157"/>
      <c r="H12" s="18" t="s">
        <v>15</v>
      </c>
      <c r="I12" s="18" t="s">
        <v>16</v>
      </c>
      <c r="J12" s="18" t="s">
        <v>17</v>
      </c>
      <c r="K12" s="216"/>
      <c r="L12" s="217"/>
      <c r="M12" s="222"/>
    </row>
    <row r="13" spans="2:13" ht="15" customHeight="1" x14ac:dyDescent="0.3">
      <c r="B13" s="3">
        <v>1</v>
      </c>
      <c r="C13" s="182" t="s">
        <v>18</v>
      </c>
      <c r="D13" s="183"/>
      <c r="E13" s="183"/>
      <c r="F13" s="183"/>
      <c r="G13" s="183"/>
      <c r="H13" s="183"/>
      <c r="I13" s="183"/>
      <c r="J13" s="183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82" t="s">
        <v>19</v>
      </c>
      <c r="D17" s="183"/>
      <c r="E17" s="183"/>
      <c r="F17" s="183"/>
      <c r="G17" s="183"/>
      <c r="H17" s="183"/>
      <c r="I17" s="183"/>
      <c r="J17" s="183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82" t="s">
        <v>24</v>
      </c>
      <c r="D20" s="183"/>
      <c r="E20" s="183"/>
      <c r="F20" s="183"/>
      <c r="G20" s="183"/>
      <c r="H20" s="183"/>
      <c r="I20" s="183"/>
      <c r="J20" s="183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82" t="s">
        <v>43</v>
      </c>
      <c r="D30" s="183"/>
      <c r="E30" s="183"/>
      <c r="F30" s="183"/>
      <c r="G30" s="183"/>
      <c r="H30" s="183"/>
      <c r="I30" s="183"/>
      <c r="J30" s="183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82" t="s">
        <v>60</v>
      </c>
      <c r="D39" s="183"/>
      <c r="E39" s="183"/>
      <c r="F39" s="183"/>
      <c r="G39" s="183"/>
      <c r="H39" s="183"/>
      <c r="I39" s="183"/>
      <c r="J39" s="183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89" t="s">
        <v>63</v>
      </c>
      <c r="D41" s="190"/>
      <c r="E41" s="190"/>
      <c r="F41" s="190"/>
      <c r="G41" s="190"/>
      <c r="H41" s="190"/>
      <c r="I41" s="190"/>
      <c r="J41" s="190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82" t="s">
        <v>43</v>
      </c>
      <c r="D49" s="183"/>
      <c r="E49" s="183"/>
      <c r="F49" s="183"/>
      <c r="G49" s="183"/>
      <c r="H49" s="183"/>
      <c r="I49" s="183"/>
      <c r="J49" s="183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47" t="s">
        <v>85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9"/>
    </row>
    <row r="55" spans="2:13" ht="20.100000000000001" customHeight="1" thickBot="1" x14ac:dyDescent="0.35">
      <c r="B55" s="150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2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84" t="s">
        <v>86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</row>
    <row r="58" spans="2:13" ht="17.25" customHeight="1" x14ac:dyDescent="0.3">
      <c r="B58" s="187" t="s">
        <v>87</v>
      </c>
      <c r="C58" s="188"/>
      <c r="D58" s="188"/>
      <c r="E58" s="158" t="s">
        <v>88</v>
      </c>
      <c r="F58" s="159"/>
      <c r="G58" s="159"/>
      <c r="H58" s="160"/>
      <c r="I58" s="159" t="s">
        <v>89</v>
      </c>
      <c r="J58" s="159"/>
      <c r="K58" s="159"/>
      <c r="L58" s="159"/>
      <c r="M58" s="173"/>
    </row>
    <row r="59" spans="2:13" x14ac:dyDescent="0.3">
      <c r="B59" s="178" t="s">
        <v>90</v>
      </c>
      <c r="C59" s="179"/>
      <c r="D59" s="179"/>
      <c r="E59" s="161" t="s">
        <v>90</v>
      </c>
      <c r="F59" s="162"/>
      <c r="G59" s="162"/>
      <c r="H59" s="163"/>
      <c r="I59" s="162" t="s">
        <v>90</v>
      </c>
      <c r="J59" s="162"/>
      <c r="K59" s="162"/>
      <c r="L59" s="162"/>
      <c r="M59" s="174"/>
    </row>
    <row r="60" spans="2:13" x14ac:dyDescent="0.3">
      <c r="B60" s="180" t="s">
        <v>91</v>
      </c>
      <c r="C60" s="181"/>
      <c r="D60" s="181"/>
      <c r="E60" s="164" t="s">
        <v>91</v>
      </c>
      <c r="F60" s="165"/>
      <c r="G60" s="165"/>
      <c r="H60" s="166"/>
      <c r="I60" s="165" t="s">
        <v>91</v>
      </c>
      <c r="J60" s="165"/>
      <c r="K60" s="165"/>
      <c r="L60" s="165"/>
      <c r="M60" s="175"/>
    </row>
    <row r="61" spans="2:13" x14ac:dyDescent="0.3">
      <c r="B61" s="180"/>
      <c r="C61" s="181"/>
      <c r="D61" s="181"/>
      <c r="E61" s="167"/>
      <c r="F61" s="168"/>
      <c r="G61" s="168"/>
      <c r="H61" s="169"/>
      <c r="I61" s="168"/>
      <c r="J61" s="168"/>
      <c r="K61" s="168"/>
      <c r="L61" s="168"/>
      <c r="M61" s="176"/>
    </row>
    <row r="62" spans="2:13" x14ac:dyDescent="0.3">
      <c r="B62" s="180"/>
      <c r="C62" s="181"/>
      <c r="D62" s="181"/>
      <c r="E62" s="167"/>
      <c r="F62" s="168"/>
      <c r="G62" s="168"/>
      <c r="H62" s="169"/>
      <c r="I62" s="168"/>
      <c r="J62" s="168"/>
      <c r="K62" s="168"/>
      <c r="L62" s="168"/>
      <c r="M62" s="176"/>
    </row>
    <row r="63" spans="2:13" x14ac:dyDescent="0.3">
      <c r="B63" s="180"/>
      <c r="C63" s="181"/>
      <c r="D63" s="181"/>
      <c r="E63" s="167"/>
      <c r="F63" s="168"/>
      <c r="G63" s="168"/>
      <c r="H63" s="169"/>
      <c r="I63" s="168"/>
      <c r="J63" s="168"/>
      <c r="K63" s="168"/>
      <c r="L63" s="168"/>
      <c r="M63" s="176"/>
    </row>
    <row r="64" spans="2:13" x14ac:dyDescent="0.3">
      <c r="B64" s="180"/>
      <c r="C64" s="181"/>
      <c r="D64" s="181"/>
      <c r="E64" s="170"/>
      <c r="F64" s="171"/>
      <c r="G64" s="171"/>
      <c r="H64" s="172"/>
      <c r="I64" s="171"/>
      <c r="J64" s="171"/>
      <c r="K64" s="171"/>
      <c r="L64" s="171"/>
      <c r="M64" s="177"/>
    </row>
    <row r="65" spans="2:13" ht="15" thickBot="1" x14ac:dyDescent="0.35">
      <c r="B65" s="153" t="s">
        <v>92</v>
      </c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5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1:L35"/>
  <sheetViews>
    <sheetView showGridLines="0" tabSelected="1" zoomScale="70" zoomScaleNormal="70" zoomScaleSheetLayoutView="70" workbookViewId="0">
      <selection activeCell="G7" sqref="G7:L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40"/>
      <c r="C2" s="241"/>
      <c r="D2" s="244"/>
      <c r="E2" s="244"/>
      <c r="F2" s="244"/>
      <c r="G2" s="244"/>
      <c r="H2" s="244"/>
      <c r="I2" s="244"/>
      <c r="J2" s="245"/>
      <c r="K2" s="273"/>
      <c r="L2" s="274"/>
    </row>
    <row r="3" spans="2:12" ht="20.25" customHeight="1" thickBot="1" x14ac:dyDescent="0.35">
      <c r="B3" s="242"/>
      <c r="C3" s="243"/>
      <c r="D3" s="246"/>
      <c r="E3" s="246"/>
      <c r="F3" s="246"/>
      <c r="G3" s="246"/>
      <c r="H3" s="246"/>
      <c r="I3" s="246"/>
      <c r="J3" s="247"/>
      <c r="K3" s="275"/>
      <c r="L3" s="276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116</v>
      </c>
      <c r="D5" s="89"/>
      <c r="E5" s="89"/>
      <c r="F5" s="104" t="s">
        <v>95</v>
      </c>
      <c r="G5" s="250" t="s">
        <v>117</v>
      </c>
      <c r="H5" s="250"/>
      <c r="I5" s="250"/>
      <c r="J5" s="250"/>
      <c r="K5" s="250"/>
      <c r="L5" s="251"/>
    </row>
    <row r="6" spans="2:12" ht="27.75" customHeight="1" x14ac:dyDescent="0.3">
      <c r="B6" s="117" t="s">
        <v>119</v>
      </c>
      <c r="C6" s="146" t="s">
        <v>162</v>
      </c>
      <c r="D6" s="95"/>
      <c r="E6" s="95"/>
      <c r="F6" s="105" t="s">
        <v>97</v>
      </c>
      <c r="G6" s="248">
        <v>27</v>
      </c>
      <c r="H6" s="248"/>
      <c r="I6" s="248"/>
      <c r="J6" s="248"/>
      <c r="K6" s="248"/>
      <c r="L6" s="249"/>
    </row>
    <row r="7" spans="2:12" ht="18" customHeight="1" thickBot="1" x14ac:dyDescent="0.35">
      <c r="B7" s="103" t="s">
        <v>98</v>
      </c>
      <c r="C7" s="107">
        <f ca="1">TODAY()</f>
        <v>45714</v>
      </c>
      <c r="D7" s="90"/>
      <c r="E7" s="90"/>
      <c r="F7" s="106" t="s">
        <v>99</v>
      </c>
      <c r="G7" s="254">
        <v>40883</v>
      </c>
      <c r="H7" s="254"/>
      <c r="I7" s="254"/>
      <c r="J7" s="254"/>
      <c r="K7" s="254"/>
      <c r="L7" s="255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56" t="s">
        <v>100</v>
      </c>
      <c r="C9" s="257"/>
      <c r="D9" s="257"/>
      <c r="E9" s="257"/>
      <c r="F9" s="257"/>
      <c r="G9" s="257"/>
      <c r="H9" s="257"/>
      <c r="I9" s="257"/>
      <c r="J9" s="257"/>
      <c r="K9" s="257"/>
      <c r="L9" s="258"/>
    </row>
    <row r="10" spans="2:12" ht="12.75" customHeight="1" x14ac:dyDescent="0.3">
      <c r="B10" s="259"/>
      <c r="C10" s="260"/>
      <c r="D10" s="260"/>
      <c r="E10" s="260"/>
      <c r="F10" s="260"/>
      <c r="G10" s="260"/>
      <c r="H10" s="260"/>
      <c r="I10" s="260"/>
      <c r="J10" s="260"/>
      <c r="K10" s="260"/>
      <c r="L10" s="261"/>
    </row>
    <row r="11" spans="2:12" ht="26.25" customHeight="1" thickBot="1" x14ac:dyDescent="0.35">
      <c r="B11" s="93"/>
      <c r="C11" s="110" t="s">
        <v>101</v>
      </c>
      <c r="D11" s="95" t="s">
        <v>115</v>
      </c>
      <c r="E11" s="95"/>
      <c r="F11" s="95" t="s">
        <v>102</v>
      </c>
      <c r="G11" s="94"/>
      <c r="H11" s="94"/>
      <c r="I11" s="94"/>
      <c r="J11" s="94"/>
      <c r="K11" s="94" t="s">
        <v>103</v>
      </c>
      <c r="L11" s="96"/>
    </row>
    <row r="12" spans="2:12" x14ac:dyDescent="0.3">
      <c r="B12" s="264" t="s">
        <v>10</v>
      </c>
      <c r="C12" s="252" t="s">
        <v>104</v>
      </c>
      <c r="D12" s="262" t="s">
        <v>105</v>
      </c>
      <c r="E12" s="262" t="s">
        <v>106</v>
      </c>
      <c r="F12" s="262" t="s">
        <v>107</v>
      </c>
      <c r="G12" s="270" t="s">
        <v>13</v>
      </c>
      <c r="H12" s="271"/>
      <c r="I12" s="272"/>
      <c r="J12" s="252" t="s">
        <v>14</v>
      </c>
      <c r="K12" s="266"/>
      <c r="L12" s="267"/>
    </row>
    <row r="13" spans="2:12" ht="12.75" customHeight="1" x14ac:dyDescent="0.3">
      <c r="B13" s="265"/>
      <c r="C13" s="253"/>
      <c r="D13" s="263"/>
      <c r="E13" s="263"/>
      <c r="F13" s="263"/>
      <c r="G13" s="97" t="s">
        <v>15</v>
      </c>
      <c r="H13" s="97" t="s">
        <v>16</v>
      </c>
      <c r="I13" s="97" t="s">
        <v>17</v>
      </c>
      <c r="J13" s="253"/>
      <c r="K13" s="268"/>
      <c r="L13" s="269"/>
    </row>
    <row r="14" spans="2:12" s="126" customFormat="1" ht="15.6" x14ac:dyDescent="0.3">
      <c r="B14" s="136">
        <v>1</v>
      </c>
      <c r="C14" s="234" t="s">
        <v>129</v>
      </c>
      <c r="D14" s="235"/>
      <c r="E14" s="235"/>
      <c r="F14" s="235"/>
      <c r="G14" s="235"/>
      <c r="H14" s="235"/>
      <c r="I14" s="235"/>
      <c r="J14" s="137"/>
      <c r="K14" s="137"/>
      <c r="L14" s="138"/>
    </row>
    <row r="15" spans="2:12" s="135" customFormat="1" ht="15.6" x14ac:dyDescent="0.3">
      <c r="B15" s="123" t="s">
        <v>108</v>
      </c>
      <c r="C15" s="232" t="s">
        <v>133</v>
      </c>
      <c r="D15" s="233"/>
      <c r="E15" s="233"/>
      <c r="F15" s="233"/>
      <c r="G15" s="233"/>
      <c r="H15" s="233"/>
      <c r="I15" s="233"/>
      <c r="J15" s="124"/>
      <c r="K15" s="124"/>
      <c r="L15" s="125"/>
    </row>
    <row r="16" spans="2:12" s="126" customFormat="1" ht="20.100000000000001" customHeight="1" x14ac:dyDescent="0.3">
      <c r="B16" s="140" t="s">
        <v>109</v>
      </c>
      <c r="C16" s="143" t="s">
        <v>135</v>
      </c>
      <c r="D16" s="142" t="s">
        <v>122</v>
      </c>
      <c r="E16" s="142" t="s">
        <v>134</v>
      </c>
      <c r="F16" s="142" t="s">
        <v>134</v>
      </c>
      <c r="G16" s="127" t="s">
        <v>110</v>
      </c>
      <c r="H16" s="127"/>
      <c r="I16" s="127"/>
      <c r="J16" s="237"/>
      <c r="K16" s="238"/>
      <c r="L16" s="239"/>
    </row>
    <row r="17" spans="2:12" s="126" customFormat="1" ht="15" customHeight="1" x14ac:dyDescent="0.3">
      <c r="B17" s="123" t="s">
        <v>123</v>
      </c>
      <c r="C17" s="232" t="s">
        <v>114</v>
      </c>
      <c r="D17" s="233"/>
      <c r="E17" s="233"/>
      <c r="F17" s="233"/>
      <c r="G17" s="233"/>
      <c r="H17" s="233"/>
      <c r="I17" s="233"/>
      <c r="J17" s="124"/>
      <c r="K17" s="124"/>
      <c r="L17" s="125"/>
    </row>
    <row r="18" spans="2:12" s="126" customFormat="1" ht="20.100000000000001" customHeight="1" x14ac:dyDescent="0.3">
      <c r="B18" s="140" t="s">
        <v>125</v>
      </c>
      <c r="C18" s="144" t="s">
        <v>130</v>
      </c>
      <c r="D18" s="142" t="s">
        <v>122</v>
      </c>
      <c r="E18" s="142" t="s">
        <v>141</v>
      </c>
      <c r="F18" s="142" t="s">
        <v>141</v>
      </c>
      <c r="G18" s="128" t="s">
        <v>110</v>
      </c>
      <c r="H18" s="128"/>
      <c r="I18" s="128"/>
      <c r="J18" s="129"/>
      <c r="K18" s="130"/>
      <c r="L18" s="131"/>
    </row>
    <row r="19" spans="2:12" s="126" customFormat="1" ht="15" customHeight="1" x14ac:dyDescent="0.3">
      <c r="B19" s="123" t="s">
        <v>124</v>
      </c>
      <c r="C19" s="232" t="s">
        <v>128</v>
      </c>
      <c r="D19" s="233"/>
      <c r="E19" s="233"/>
      <c r="F19" s="233"/>
      <c r="G19" s="233"/>
      <c r="H19" s="233"/>
      <c r="I19" s="233"/>
      <c r="J19" s="124"/>
      <c r="K19" s="124"/>
      <c r="L19" s="125"/>
    </row>
    <row r="20" spans="2:12" s="126" customFormat="1" ht="15" customHeight="1" x14ac:dyDescent="0.3">
      <c r="B20" s="140" t="s">
        <v>126</v>
      </c>
      <c r="C20" s="143" t="s">
        <v>155</v>
      </c>
      <c r="D20" s="142" t="s">
        <v>122</v>
      </c>
      <c r="E20" s="142" t="s">
        <v>134</v>
      </c>
      <c r="F20" s="142" t="s">
        <v>134</v>
      </c>
      <c r="G20" s="127" t="s">
        <v>110</v>
      </c>
      <c r="H20" s="127"/>
      <c r="I20" s="127"/>
      <c r="J20" s="237"/>
      <c r="K20" s="238"/>
      <c r="L20" s="239"/>
    </row>
    <row r="21" spans="2:12" s="126" customFormat="1" ht="20.100000000000001" customHeight="1" x14ac:dyDescent="0.3">
      <c r="B21" s="140" t="s">
        <v>142</v>
      </c>
      <c r="C21" s="143" t="s">
        <v>148</v>
      </c>
      <c r="D21" s="142" t="s">
        <v>122</v>
      </c>
      <c r="E21" s="142" t="s">
        <v>132</v>
      </c>
      <c r="F21" s="142" t="s">
        <v>132</v>
      </c>
      <c r="G21" s="127" t="s">
        <v>110</v>
      </c>
      <c r="H21" s="127"/>
      <c r="I21" s="127"/>
      <c r="J21" s="237"/>
      <c r="K21" s="238"/>
      <c r="L21" s="239"/>
    </row>
    <row r="22" spans="2:12" s="126" customFormat="1" ht="20.100000000000001" customHeight="1" x14ac:dyDescent="0.3">
      <c r="B22" s="140" t="s">
        <v>143</v>
      </c>
      <c r="C22" s="141" t="s">
        <v>151</v>
      </c>
      <c r="D22" s="142" t="s">
        <v>122</v>
      </c>
      <c r="E22" s="142" t="s">
        <v>153</v>
      </c>
      <c r="F22" s="142" t="s">
        <v>153</v>
      </c>
      <c r="G22" s="127" t="s">
        <v>110</v>
      </c>
      <c r="H22" s="127"/>
      <c r="I22" s="127"/>
      <c r="J22" s="237"/>
      <c r="K22" s="238"/>
      <c r="L22" s="239"/>
    </row>
    <row r="23" spans="2:12" s="126" customFormat="1" ht="15.6" x14ac:dyDescent="0.3">
      <c r="B23" s="140" t="s">
        <v>144</v>
      </c>
      <c r="C23" s="143" t="s">
        <v>131</v>
      </c>
      <c r="D23" s="142" t="s">
        <v>122</v>
      </c>
      <c r="E23" s="142" t="s">
        <v>140</v>
      </c>
      <c r="F23" s="142" t="s">
        <v>140</v>
      </c>
      <c r="G23" s="139" t="s">
        <v>110</v>
      </c>
      <c r="H23" s="140"/>
      <c r="I23" s="140"/>
      <c r="J23" s="237"/>
      <c r="K23" s="238"/>
      <c r="L23" s="239"/>
    </row>
    <row r="24" spans="2:12" s="126" customFormat="1" ht="15.6" x14ac:dyDescent="0.3">
      <c r="B24" s="140" t="s">
        <v>152</v>
      </c>
      <c r="C24" s="141" t="s">
        <v>149</v>
      </c>
      <c r="D24" s="142" t="s">
        <v>122</v>
      </c>
      <c r="E24" s="142" t="s">
        <v>136</v>
      </c>
      <c r="F24" s="142" t="s">
        <v>136</v>
      </c>
      <c r="G24" s="127" t="s">
        <v>110</v>
      </c>
      <c r="H24" s="127"/>
      <c r="I24" s="127"/>
      <c r="J24" s="237"/>
      <c r="K24" s="238"/>
      <c r="L24" s="239"/>
    </row>
    <row r="25" spans="2:12" s="126" customFormat="1" ht="20.100000000000001" customHeight="1" x14ac:dyDescent="0.3">
      <c r="B25" s="140" t="s">
        <v>154</v>
      </c>
      <c r="C25" s="141" t="s">
        <v>150</v>
      </c>
      <c r="D25" s="142" t="s">
        <v>122</v>
      </c>
      <c r="E25" s="142" t="s">
        <v>139</v>
      </c>
      <c r="F25" s="142" t="s">
        <v>139</v>
      </c>
      <c r="G25" s="127" t="s">
        <v>110</v>
      </c>
      <c r="H25" s="127"/>
      <c r="I25" s="127"/>
      <c r="J25" s="237"/>
      <c r="K25" s="238"/>
      <c r="L25" s="239"/>
    </row>
    <row r="26" spans="2:12" s="126" customFormat="1" ht="15.6" x14ac:dyDescent="0.3">
      <c r="B26" s="136">
        <v>2</v>
      </c>
      <c r="C26" s="234" t="s">
        <v>127</v>
      </c>
      <c r="D26" s="235"/>
      <c r="E26" s="235"/>
      <c r="F26" s="235"/>
      <c r="G26" s="235"/>
      <c r="H26" s="235"/>
      <c r="I26" s="235"/>
      <c r="J26" s="137"/>
      <c r="K26" s="137"/>
      <c r="L26" s="138"/>
    </row>
    <row r="27" spans="2:12" s="126" customFormat="1" ht="15.6" x14ac:dyDescent="0.3">
      <c r="B27" s="123" t="s">
        <v>20</v>
      </c>
      <c r="C27" s="232" t="s">
        <v>121</v>
      </c>
      <c r="D27" s="233"/>
      <c r="E27" s="233"/>
      <c r="F27" s="233"/>
      <c r="G27" s="233"/>
      <c r="H27" s="233"/>
      <c r="I27" s="233"/>
      <c r="J27" s="124"/>
      <c r="K27" s="124"/>
      <c r="L27" s="125"/>
    </row>
    <row r="28" spans="2:12" s="126" customFormat="1" ht="20.100000000000001" customHeight="1" thickBot="1" x14ac:dyDescent="0.35">
      <c r="B28" s="140" t="s">
        <v>111</v>
      </c>
      <c r="C28" s="143" t="s">
        <v>137</v>
      </c>
      <c r="D28" s="142"/>
      <c r="E28" s="142" t="s">
        <v>138</v>
      </c>
      <c r="F28" s="142" t="s">
        <v>138</v>
      </c>
      <c r="G28" s="127" t="s">
        <v>110</v>
      </c>
      <c r="H28" s="127"/>
      <c r="I28" s="127"/>
      <c r="J28" s="132"/>
      <c r="K28" s="133"/>
      <c r="L28" s="134"/>
    </row>
    <row r="29" spans="2:12" ht="4.5" customHeight="1" x14ac:dyDescent="0.3">
      <c r="B29" s="226" t="s">
        <v>118</v>
      </c>
      <c r="C29" s="227"/>
      <c r="D29" s="227"/>
      <c r="E29" s="227"/>
      <c r="F29" s="227"/>
      <c r="G29" s="227"/>
      <c r="H29" s="227"/>
      <c r="I29" s="227"/>
      <c r="J29" s="227"/>
      <c r="K29" s="227"/>
      <c r="L29" s="228"/>
    </row>
    <row r="30" spans="2:12" ht="22.5" customHeight="1" thickBot="1" x14ac:dyDescent="0.35">
      <c r="B30" s="229"/>
      <c r="C30" s="230"/>
      <c r="D30" s="230"/>
      <c r="E30" s="230"/>
      <c r="F30" s="230"/>
      <c r="G30" s="230"/>
      <c r="H30" s="230"/>
      <c r="I30" s="230"/>
      <c r="J30" s="230"/>
      <c r="K30" s="230"/>
      <c r="L30" s="231"/>
    </row>
    <row r="31" spans="2:12" ht="22.5" customHeight="1" x14ac:dyDescent="0.3">
      <c r="B31" s="98" t="s">
        <v>112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2:12" ht="22.5" customHeight="1" x14ac:dyDescent="0.3"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</row>
    <row r="33" spans="2:12" ht="22.5" customHeight="1" x14ac:dyDescent="0.3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</row>
    <row r="34" spans="2:12" x14ac:dyDescent="0.3">
      <c r="B34" s="223" t="s">
        <v>113</v>
      </c>
      <c r="C34" s="224"/>
      <c r="D34" s="224"/>
      <c r="E34" s="224"/>
      <c r="F34" s="224"/>
      <c r="G34" s="224"/>
      <c r="H34" s="224"/>
      <c r="I34" s="224"/>
      <c r="J34" s="224"/>
      <c r="K34" s="224"/>
      <c r="L34" s="225"/>
    </row>
    <row r="35" spans="2:12" x14ac:dyDescent="0.3">
      <c r="B35" s="118"/>
      <c r="C35" s="119"/>
      <c r="D35" s="118"/>
      <c r="E35" s="118"/>
      <c r="F35" s="118"/>
      <c r="G35" s="119"/>
      <c r="H35" s="119"/>
      <c r="I35" s="119"/>
      <c r="J35" s="119"/>
      <c r="K35" s="119"/>
      <c r="L35" s="119"/>
    </row>
  </sheetData>
  <mergeCells count="30">
    <mergeCell ref="B2:C3"/>
    <mergeCell ref="D2:J3"/>
    <mergeCell ref="G6:L6"/>
    <mergeCell ref="G5:L5"/>
    <mergeCell ref="J21:L21"/>
    <mergeCell ref="C12:C13"/>
    <mergeCell ref="G7:L7"/>
    <mergeCell ref="B9:L10"/>
    <mergeCell ref="F12:F13"/>
    <mergeCell ref="B12:B13"/>
    <mergeCell ref="E12:E13"/>
    <mergeCell ref="J12:L13"/>
    <mergeCell ref="C19:I19"/>
    <mergeCell ref="D12:D13"/>
    <mergeCell ref="G12:I12"/>
    <mergeCell ref="K2:L3"/>
    <mergeCell ref="B34:L34"/>
    <mergeCell ref="B29:L30"/>
    <mergeCell ref="C15:I15"/>
    <mergeCell ref="C14:I14"/>
    <mergeCell ref="B32:L32"/>
    <mergeCell ref="J16:L16"/>
    <mergeCell ref="C17:I17"/>
    <mergeCell ref="J23:L23"/>
    <mergeCell ref="C26:I26"/>
    <mergeCell ref="C27:I27"/>
    <mergeCell ref="J20:L20"/>
    <mergeCell ref="J22:L22"/>
    <mergeCell ref="J24:L24"/>
    <mergeCell ref="J25:L25"/>
  </mergeCells>
  <phoneticPr fontId="14" type="noConversion"/>
  <conditionalFormatting sqref="G18 G23:G24">
    <cfRule type="notContainsBlanks" dxfId="18" priority="67">
      <formula>LEN(TRIM(G18))&gt;0</formula>
    </cfRule>
  </conditionalFormatting>
  <conditionalFormatting sqref="H18 H23:H24">
    <cfRule type="notContainsBlanks" dxfId="17" priority="69">
      <formula>LEN(TRIM(H18))&gt;0</formula>
    </cfRule>
  </conditionalFormatting>
  <conditionalFormatting sqref="G16:G18">
    <cfRule type="notContainsBlanks" dxfId="16" priority="42">
      <formula>LEN(TRIM(G16))&gt;0</formula>
    </cfRule>
  </conditionalFormatting>
  <conditionalFormatting sqref="H16:H18 H28">
    <cfRule type="notContainsBlanks" dxfId="15" priority="44">
      <formula>LEN(TRIM(H16))&gt;0</formula>
    </cfRule>
  </conditionalFormatting>
  <conditionalFormatting sqref="G19">
    <cfRule type="notContainsBlanks" dxfId="14" priority="32">
      <formula>LEN(TRIM(G19))&gt;0</formula>
    </cfRule>
  </conditionalFormatting>
  <conditionalFormatting sqref="H19">
    <cfRule type="notContainsBlanks" dxfId="13" priority="33">
      <formula>LEN(TRIM(H19))&gt;0</formula>
    </cfRule>
  </conditionalFormatting>
  <conditionalFormatting sqref="G21:G24">
    <cfRule type="notContainsBlanks" dxfId="12" priority="30">
      <formula>LEN(TRIM(G21))&gt;0</formula>
    </cfRule>
  </conditionalFormatting>
  <conditionalFormatting sqref="H21:H24">
    <cfRule type="notContainsBlanks" dxfId="11" priority="31">
      <formula>LEN(TRIM(H21))&gt;0</formula>
    </cfRule>
  </conditionalFormatting>
  <conditionalFormatting sqref="G22">
    <cfRule type="notContainsBlanks" dxfId="10" priority="16">
      <formula>LEN(TRIM(G22))&gt;0</formula>
    </cfRule>
  </conditionalFormatting>
  <conditionalFormatting sqref="G28">
    <cfRule type="notContainsBlanks" dxfId="9" priority="15">
      <formula>LEN(TRIM(G28))&gt;0</formula>
    </cfRule>
  </conditionalFormatting>
  <conditionalFormatting sqref="G28">
    <cfRule type="notContainsBlanks" dxfId="8" priority="14">
      <formula>LEN(TRIM(G28))&gt;0</formula>
    </cfRule>
  </conditionalFormatting>
  <conditionalFormatting sqref="H22">
    <cfRule type="notContainsBlanks" dxfId="7" priority="12">
      <formula>LEN(TRIM(H22))&gt;0</formula>
    </cfRule>
  </conditionalFormatting>
  <conditionalFormatting sqref="H22">
    <cfRule type="notContainsBlanks" dxfId="6" priority="11">
      <formula>LEN(TRIM(H22))&gt;0</formula>
    </cfRule>
  </conditionalFormatting>
  <conditionalFormatting sqref="G25">
    <cfRule type="notContainsBlanks" dxfId="5" priority="10">
      <formula>LEN(TRIM(G25))&gt;0</formula>
    </cfRule>
  </conditionalFormatting>
  <conditionalFormatting sqref="G25">
    <cfRule type="notContainsBlanks" dxfId="4" priority="9">
      <formula>LEN(TRIM(G25))&gt;0</formula>
    </cfRule>
  </conditionalFormatting>
  <conditionalFormatting sqref="H25">
    <cfRule type="notContainsBlanks" dxfId="3" priority="8">
      <formula>LEN(TRIM(H25))&gt;0</formula>
    </cfRule>
  </conditionalFormatting>
  <conditionalFormatting sqref="H25">
    <cfRule type="notContainsBlanks" dxfId="2" priority="7">
      <formula>LEN(TRIM(H25))&gt;0</formula>
    </cfRule>
  </conditionalFormatting>
  <conditionalFormatting sqref="G20">
    <cfRule type="notContainsBlanks" dxfId="1" priority="6">
      <formula>LEN(TRIM(G20))&gt;0</formula>
    </cfRule>
  </conditionalFormatting>
  <conditionalFormatting sqref="H20">
    <cfRule type="notContainsBlanks" dxfId="0" priority="5">
      <formula>LEN(TRIM(H20))&gt;0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807720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525780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68580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Q35"/>
  <sheetViews>
    <sheetView topLeftCell="A27" zoomScale="70" zoomScaleNormal="70" zoomScaleSheetLayoutView="100" workbookViewId="0">
      <selection activeCell="O30" sqref="O30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  <col min="13" max="13" width="9.109375" style="122"/>
  </cols>
  <sheetData>
    <row r="2" spans="2:12" ht="36.75" customHeight="1" x14ac:dyDescent="0.3">
      <c r="B2" s="240"/>
      <c r="C2" s="241"/>
      <c r="D2" s="289" t="s">
        <v>93</v>
      </c>
      <c r="E2" s="244"/>
      <c r="F2" s="244"/>
      <c r="G2" s="244"/>
      <c r="H2" s="244"/>
      <c r="I2" s="245"/>
      <c r="J2" s="99"/>
      <c r="K2" s="99"/>
      <c r="L2" s="112"/>
    </row>
    <row r="3" spans="2:12" ht="20.25" customHeight="1" thickBot="1" x14ac:dyDescent="0.35">
      <c r="B3" s="242"/>
      <c r="C3" s="243"/>
      <c r="D3" s="290"/>
      <c r="E3" s="246"/>
      <c r="F3" s="246"/>
      <c r="G3" s="246"/>
      <c r="H3" s="246"/>
      <c r="I3" s="247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tr">
        <f>Checklist!C5</f>
        <v>nº 069/96</v>
      </c>
      <c r="D5" s="89"/>
      <c r="E5" s="89"/>
      <c r="F5" s="104" t="s">
        <v>95</v>
      </c>
      <c r="G5" s="250" t="str">
        <f>Checklist!G5</f>
        <v>BR-116/RS, entre Camaquã (km 400,500) à Jaguarão (km 661) e BR-392/RS, km 0 (Rio Grande) ao km 199,700 (Santana da Boa Vista)</v>
      </c>
      <c r="H5" s="250"/>
      <c r="I5" s="250"/>
      <c r="J5" s="250"/>
      <c r="K5" s="250"/>
      <c r="L5" s="251"/>
    </row>
    <row r="6" spans="2:12" ht="33.9" customHeight="1" x14ac:dyDescent="0.3">
      <c r="B6" s="102" t="s">
        <v>96</v>
      </c>
      <c r="C6" s="295" t="str">
        <f>Checklist!C6</f>
        <v>Projeto de Recuperação da Ponte sobre o Arroio Passo das Pedras, localizada no km 471+401 da BR-116/RS.</v>
      </c>
      <c r="D6" s="295"/>
      <c r="E6" s="295"/>
      <c r="F6" s="105" t="s">
        <v>97</v>
      </c>
      <c r="G6" s="248">
        <f>Checklist!G6</f>
        <v>27</v>
      </c>
      <c r="H6" s="248"/>
      <c r="I6" s="248"/>
      <c r="J6" s="248"/>
      <c r="K6" s="248"/>
      <c r="L6" s="249"/>
    </row>
    <row r="7" spans="2:12" ht="18" customHeight="1" thickBot="1" x14ac:dyDescent="0.35">
      <c r="B7" s="103" t="s">
        <v>98</v>
      </c>
      <c r="C7" s="107">
        <f ca="1">Checklist!C7</f>
        <v>45714</v>
      </c>
      <c r="D7" s="90"/>
      <c r="E7" s="90"/>
      <c r="F7" s="106" t="s">
        <v>99</v>
      </c>
      <c r="G7" s="254">
        <f>Checklist!G7</f>
        <v>40883</v>
      </c>
      <c r="H7" s="254"/>
      <c r="I7" s="254"/>
      <c r="J7" s="254"/>
      <c r="K7" s="254"/>
      <c r="L7" s="255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56" t="s">
        <v>100</v>
      </c>
      <c r="C9" s="257"/>
      <c r="D9" s="257"/>
      <c r="E9" s="257"/>
      <c r="F9" s="257"/>
      <c r="G9" s="257"/>
      <c r="H9" s="257"/>
      <c r="I9" s="257"/>
      <c r="J9" s="257"/>
      <c r="K9" s="257"/>
      <c r="L9" s="258"/>
    </row>
    <row r="10" spans="2:12" ht="12.75" customHeight="1" x14ac:dyDescent="0.3">
      <c r="B10" s="259"/>
      <c r="C10" s="260"/>
      <c r="D10" s="260"/>
      <c r="E10" s="260"/>
      <c r="F10" s="260"/>
      <c r="G10" s="260"/>
      <c r="H10" s="260"/>
      <c r="I10" s="260"/>
      <c r="J10" s="260"/>
      <c r="K10" s="260"/>
      <c r="L10" s="261"/>
    </row>
    <row r="11" spans="2:12" ht="26.25" customHeight="1" thickBot="1" x14ac:dyDescent="0.35">
      <c r="B11" s="93"/>
      <c r="C11" s="110" t="s">
        <v>101</v>
      </c>
      <c r="D11" s="94"/>
      <c r="E11" s="95" t="s">
        <v>115</v>
      </c>
      <c r="F11" s="95"/>
      <c r="G11" s="95"/>
      <c r="H11" s="95" t="s">
        <v>102</v>
      </c>
      <c r="I11" s="94"/>
      <c r="J11" s="94"/>
      <c r="K11" s="94" t="s">
        <v>103</v>
      </c>
      <c r="L11" s="96"/>
    </row>
    <row r="12" spans="2:12" ht="20.100000000000001" customHeight="1" thickBot="1" x14ac:dyDescent="0.35">
      <c r="B12" s="291" t="s">
        <v>120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2:12" ht="20.100000000000001" customHeight="1" x14ac:dyDescent="0.3">
      <c r="B13" s="111" t="s">
        <v>108</v>
      </c>
      <c r="C13" s="294" t="s">
        <v>145</v>
      </c>
      <c r="D13" s="294"/>
      <c r="E13" s="294"/>
      <c r="F13" s="294"/>
      <c r="G13" s="294"/>
      <c r="H13" s="294"/>
      <c r="I13" s="294"/>
      <c r="J13" s="108"/>
      <c r="K13" s="108"/>
      <c r="L13" s="109"/>
    </row>
    <row r="14" spans="2:12" ht="219.75" customHeight="1" x14ac:dyDescent="0.3">
      <c r="B14" s="286"/>
      <c r="C14" s="287"/>
      <c r="D14" s="286"/>
      <c r="E14" s="288"/>
      <c r="F14" s="286"/>
      <c r="G14" s="287"/>
      <c r="H14" s="287"/>
      <c r="I14" s="288"/>
      <c r="J14" s="286"/>
      <c r="K14" s="287"/>
      <c r="L14" s="288"/>
    </row>
    <row r="15" spans="2:12" ht="20.100000000000001" customHeight="1" thickBot="1" x14ac:dyDescent="0.35">
      <c r="B15" s="280" t="s">
        <v>156</v>
      </c>
      <c r="C15" s="281"/>
      <c r="D15" s="280" t="s">
        <v>158</v>
      </c>
      <c r="E15" s="285"/>
      <c r="F15" s="280" t="s">
        <v>158</v>
      </c>
      <c r="G15" s="285"/>
      <c r="H15" s="285"/>
      <c r="I15" s="281"/>
      <c r="J15" s="280" t="s">
        <v>156</v>
      </c>
      <c r="K15" s="285"/>
      <c r="L15" s="285"/>
    </row>
    <row r="16" spans="2:12" ht="219.75" customHeight="1" x14ac:dyDescent="0.3">
      <c r="B16" s="286"/>
      <c r="C16" s="287"/>
      <c r="D16" s="286"/>
      <c r="E16" s="288"/>
      <c r="F16" s="286"/>
      <c r="G16" s="287"/>
      <c r="H16" s="287"/>
      <c r="I16" s="288"/>
      <c r="J16" s="286"/>
      <c r="K16" s="287"/>
      <c r="L16" s="288"/>
    </row>
    <row r="17" spans="2:17" ht="20.100000000000001" customHeight="1" thickBot="1" x14ac:dyDescent="0.35">
      <c r="B17" s="280" t="s">
        <v>157</v>
      </c>
      <c r="C17" s="281"/>
      <c r="D17" s="280" t="s">
        <v>157</v>
      </c>
      <c r="E17" s="281"/>
      <c r="F17" s="280" t="s">
        <v>157</v>
      </c>
      <c r="G17" s="285"/>
      <c r="H17" s="285"/>
      <c r="I17" s="281"/>
      <c r="J17" s="280" t="s">
        <v>157</v>
      </c>
      <c r="K17" s="285"/>
      <c r="L17" s="285"/>
    </row>
    <row r="18" spans="2:17" ht="20.100000000000001" customHeight="1" thickBot="1" x14ac:dyDescent="0.35">
      <c r="B18" s="298" t="s">
        <v>147</v>
      </c>
      <c r="C18" s="299"/>
      <c r="D18" s="299"/>
      <c r="E18" s="299"/>
      <c r="F18" s="299"/>
      <c r="G18" s="299"/>
      <c r="H18" s="299"/>
      <c r="I18" s="299"/>
      <c r="J18" s="299"/>
      <c r="K18" s="299"/>
      <c r="L18" s="300"/>
    </row>
    <row r="19" spans="2:17" ht="20.100000000000001" customHeight="1" x14ac:dyDescent="0.3">
      <c r="B19" s="111" t="s">
        <v>20</v>
      </c>
      <c r="C19" s="294" t="s">
        <v>146</v>
      </c>
      <c r="D19" s="294"/>
      <c r="E19" s="294"/>
      <c r="F19" s="294"/>
      <c r="G19" s="294"/>
      <c r="H19" s="294"/>
      <c r="I19" s="294"/>
      <c r="J19" s="108"/>
      <c r="K19" s="108"/>
      <c r="L19" s="109"/>
    </row>
    <row r="20" spans="2:17" s="121" customFormat="1" ht="205.5" customHeight="1" x14ac:dyDescent="0.3">
      <c r="B20" s="277"/>
      <c r="C20" s="278"/>
      <c r="D20" s="277"/>
      <c r="E20" s="278"/>
      <c r="F20" s="277"/>
      <c r="G20" s="279"/>
      <c r="H20" s="279"/>
      <c r="I20" s="278"/>
      <c r="J20" s="277"/>
      <c r="K20" s="279"/>
      <c r="L20" s="278"/>
      <c r="M20" s="122"/>
    </row>
    <row r="21" spans="2:17" ht="20.100000000000001" customHeight="1" thickBot="1" x14ac:dyDescent="0.35">
      <c r="B21" s="280" t="s">
        <v>163</v>
      </c>
      <c r="C21" s="281"/>
      <c r="D21" s="280" t="s">
        <v>163</v>
      </c>
      <c r="E21" s="281"/>
      <c r="F21" s="280" t="s">
        <v>163</v>
      </c>
      <c r="G21" s="285"/>
      <c r="H21" s="285"/>
      <c r="I21" s="281"/>
      <c r="J21" s="280" t="s">
        <v>163</v>
      </c>
      <c r="K21" s="285"/>
      <c r="L21" s="281"/>
    </row>
    <row r="22" spans="2:17" s="121" customFormat="1" ht="205.5" customHeight="1" x14ac:dyDescent="0.3">
      <c r="B22" s="277"/>
      <c r="C22" s="278"/>
      <c r="D22" s="277"/>
      <c r="E22" s="278"/>
      <c r="F22" s="277"/>
      <c r="G22" s="279"/>
      <c r="H22" s="279"/>
      <c r="I22" s="278"/>
      <c r="J22" s="277"/>
      <c r="K22" s="279"/>
      <c r="L22" s="278"/>
      <c r="M22" s="122"/>
    </row>
    <row r="23" spans="2:17" ht="20.100000000000001" customHeight="1" thickBot="1" x14ac:dyDescent="0.35">
      <c r="B23" s="280" t="s">
        <v>164</v>
      </c>
      <c r="C23" s="281"/>
      <c r="D23" s="280" t="s">
        <v>164</v>
      </c>
      <c r="E23" s="281"/>
      <c r="F23" s="280" t="s">
        <v>164</v>
      </c>
      <c r="G23" s="285"/>
      <c r="H23" s="285"/>
      <c r="I23" s="281"/>
      <c r="J23" s="280" t="s">
        <v>164</v>
      </c>
      <c r="K23" s="285"/>
      <c r="L23" s="281"/>
    </row>
    <row r="24" spans="2:17" s="121" customFormat="1" ht="205.5" customHeight="1" x14ac:dyDescent="0.3">
      <c r="B24" s="277"/>
      <c r="C24" s="278"/>
      <c r="D24" s="277"/>
      <c r="E24" s="278"/>
      <c r="F24" s="277"/>
      <c r="G24" s="279"/>
      <c r="H24" s="279"/>
      <c r="I24" s="278"/>
      <c r="J24" s="277"/>
      <c r="K24" s="279"/>
      <c r="L24" s="278"/>
      <c r="M24" s="122"/>
      <c r="N24"/>
      <c r="Q24"/>
    </row>
    <row r="25" spans="2:17" ht="20.100000000000001" customHeight="1" thickBot="1" x14ac:dyDescent="0.35">
      <c r="B25" s="280" t="s">
        <v>165</v>
      </c>
      <c r="C25" s="281"/>
      <c r="D25" s="280" t="s">
        <v>165</v>
      </c>
      <c r="E25" s="281"/>
      <c r="F25" s="280" t="s">
        <v>165</v>
      </c>
      <c r="G25" s="285"/>
      <c r="H25" s="285"/>
      <c r="I25" s="281"/>
      <c r="J25" s="282" t="s">
        <v>165</v>
      </c>
      <c r="K25" s="283"/>
      <c r="L25" s="284"/>
    </row>
    <row r="26" spans="2:17" s="121" customFormat="1" ht="205.5" customHeight="1" x14ac:dyDescent="0.3">
      <c r="B26" s="277"/>
      <c r="C26" s="278"/>
      <c r="D26" s="277"/>
      <c r="E26" s="278"/>
      <c r="F26" s="277"/>
      <c r="G26" s="279"/>
      <c r="H26" s="279"/>
      <c r="I26" s="278"/>
      <c r="J26" s="277"/>
      <c r="K26" s="279"/>
      <c r="L26" s="278"/>
      <c r="M26" s="122"/>
      <c r="N26"/>
      <c r="Q26"/>
    </row>
    <row r="27" spans="2:17" ht="20.100000000000001" customHeight="1" x14ac:dyDescent="0.3">
      <c r="B27" s="282" t="s">
        <v>166</v>
      </c>
      <c r="C27" s="284"/>
      <c r="D27" s="282" t="s">
        <v>167</v>
      </c>
      <c r="E27" s="284"/>
      <c r="F27" s="282" t="s">
        <v>168</v>
      </c>
      <c r="G27" s="283"/>
      <c r="H27" s="283"/>
      <c r="I27" s="284"/>
      <c r="J27" s="282" t="s">
        <v>168</v>
      </c>
      <c r="K27" s="283"/>
      <c r="L27" s="284"/>
    </row>
    <row r="28" spans="2:17" s="121" customFormat="1" ht="205.5" customHeight="1" x14ac:dyDescent="0.3">
      <c r="B28" s="277"/>
      <c r="C28" s="278"/>
      <c r="D28" s="277"/>
      <c r="E28" s="278"/>
      <c r="F28" s="277"/>
      <c r="G28" s="279"/>
      <c r="H28" s="279"/>
      <c r="I28" s="278"/>
      <c r="J28" s="277"/>
      <c r="K28" s="279"/>
      <c r="L28" s="278"/>
      <c r="M28" s="122"/>
      <c r="N28"/>
      <c r="Q28"/>
    </row>
    <row r="29" spans="2:17" ht="20.100000000000001" customHeight="1" thickBot="1" x14ac:dyDescent="0.35">
      <c r="B29" s="280" t="s">
        <v>169</v>
      </c>
      <c r="C29" s="285"/>
      <c r="D29" s="280" t="s">
        <v>170</v>
      </c>
      <c r="E29" s="285"/>
      <c r="F29" s="280" t="s">
        <v>159</v>
      </c>
      <c r="G29" s="285"/>
      <c r="H29" s="285"/>
      <c r="I29" s="281"/>
      <c r="J29" s="280" t="s">
        <v>161</v>
      </c>
      <c r="K29" s="285"/>
      <c r="L29" s="281"/>
    </row>
    <row r="30" spans="2:17" s="121" customFormat="1" ht="205.5" customHeight="1" x14ac:dyDescent="0.3">
      <c r="B30" s="277"/>
      <c r="C30" s="278"/>
      <c r="D30" s="277"/>
      <c r="E30" s="278"/>
      <c r="F30" s="277"/>
      <c r="G30" s="279"/>
      <c r="H30" s="279"/>
      <c r="I30" s="278"/>
      <c r="J30" s="277"/>
      <c r="K30" s="279"/>
      <c r="L30" s="278"/>
      <c r="M30" s="122"/>
      <c r="N30"/>
      <c r="Q30"/>
    </row>
    <row r="31" spans="2:17" ht="20.100000000000001" customHeight="1" thickBot="1" x14ac:dyDescent="0.35">
      <c r="B31" s="280" t="s">
        <v>171</v>
      </c>
      <c r="C31" s="281"/>
      <c r="D31" s="280" t="s">
        <v>171</v>
      </c>
      <c r="E31" s="281"/>
      <c r="F31" s="280" t="s">
        <v>171</v>
      </c>
      <c r="G31" s="285"/>
      <c r="H31" s="285"/>
      <c r="I31" s="281"/>
      <c r="J31" s="282" t="s">
        <v>160</v>
      </c>
      <c r="K31" s="283"/>
      <c r="L31" s="284"/>
    </row>
    <row r="32" spans="2:17" ht="22.5" customHeight="1" thickBot="1" x14ac:dyDescent="0.35">
      <c r="B32" s="301" t="s">
        <v>112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3"/>
      <c r="M32" s="145"/>
      <c r="N32" s="120"/>
    </row>
    <row r="33" spans="2:14" x14ac:dyDescent="0.3">
      <c r="B33" s="304"/>
      <c r="C33" s="305"/>
      <c r="D33" s="305"/>
      <c r="E33" s="305"/>
      <c r="F33" s="305"/>
      <c r="G33" s="305"/>
      <c r="H33" s="305"/>
      <c r="I33" s="305"/>
      <c r="J33" s="305"/>
      <c r="K33" s="305"/>
      <c r="L33" s="306"/>
      <c r="M33" s="145"/>
      <c r="N33" s="120"/>
    </row>
    <row r="34" spans="2:14" ht="22.5" customHeight="1" thickBot="1" x14ac:dyDescent="0.35">
      <c r="B34" s="307"/>
      <c r="C34" s="308"/>
      <c r="D34" s="308"/>
      <c r="E34" s="308"/>
      <c r="F34" s="308"/>
      <c r="G34" s="308"/>
      <c r="H34" s="308"/>
      <c r="I34" s="308"/>
      <c r="J34" s="308"/>
      <c r="K34" s="308"/>
      <c r="L34" s="309"/>
      <c r="M34" s="145"/>
      <c r="N34" s="120"/>
    </row>
    <row r="35" spans="2:14" ht="15" thickBot="1" x14ac:dyDescent="0.35">
      <c r="B35" s="296" t="s">
        <v>113</v>
      </c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145"/>
      <c r="N35" s="120"/>
    </row>
  </sheetData>
  <mergeCells count="78">
    <mergeCell ref="D17:E17"/>
    <mergeCell ref="F17:I17"/>
    <mergeCell ref="J17:L17"/>
    <mergeCell ref="B33:L34"/>
    <mergeCell ref="B16:C16"/>
    <mergeCell ref="D16:E16"/>
    <mergeCell ref="F16:I16"/>
    <mergeCell ref="B29:C29"/>
    <mergeCell ref="D27:E27"/>
    <mergeCell ref="F27:I27"/>
    <mergeCell ref="D29:E29"/>
    <mergeCell ref="F29:I29"/>
    <mergeCell ref="J29:L29"/>
    <mergeCell ref="B35:L35"/>
    <mergeCell ref="B18:L18"/>
    <mergeCell ref="C19:I19"/>
    <mergeCell ref="B22:C22"/>
    <mergeCell ref="D22:E22"/>
    <mergeCell ref="F22:I22"/>
    <mergeCell ref="J22:L22"/>
    <mergeCell ref="B25:C25"/>
    <mergeCell ref="D25:E25"/>
    <mergeCell ref="F25:I25"/>
    <mergeCell ref="J25:L25"/>
    <mergeCell ref="B32:L32"/>
    <mergeCell ref="B23:C23"/>
    <mergeCell ref="F23:I23"/>
    <mergeCell ref="J23:L23"/>
    <mergeCell ref="D23:E23"/>
    <mergeCell ref="B24:C24"/>
    <mergeCell ref="D24:E24"/>
    <mergeCell ref="F24:I24"/>
    <mergeCell ref="J24:L24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28:C28"/>
    <mergeCell ref="D28:E28"/>
    <mergeCell ref="F28:I28"/>
    <mergeCell ref="B14:C14"/>
    <mergeCell ref="D14:E14"/>
    <mergeCell ref="F14:I14"/>
    <mergeCell ref="J14:L14"/>
    <mergeCell ref="B15:C15"/>
    <mergeCell ref="D15:E15"/>
    <mergeCell ref="J16:L16"/>
    <mergeCell ref="F21:I21"/>
    <mergeCell ref="J21:L21"/>
    <mergeCell ref="F15:I15"/>
    <mergeCell ref="J15:L15"/>
    <mergeCell ref="B17:C17"/>
    <mergeCell ref="B20:C20"/>
    <mergeCell ref="D20:E20"/>
    <mergeCell ref="F20:I20"/>
    <mergeCell ref="J20:L20"/>
    <mergeCell ref="B21:C21"/>
    <mergeCell ref="D21:E21"/>
    <mergeCell ref="B26:C26"/>
    <mergeCell ref="D26:E26"/>
    <mergeCell ref="F26:I26"/>
    <mergeCell ref="J26:L26"/>
    <mergeCell ref="J28:L28"/>
    <mergeCell ref="B27:C27"/>
    <mergeCell ref="J27:L27"/>
    <mergeCell ref="B31:C31"/>
    <mergeCell ref="D31:E31"/>
    <mergeCell ref="F31:I31"/>
    <mergeCell ref="J31:L31"/>
    <mergeCell ref="B30:C30"/>
    <mergeCell ref="D30:E30"/>
    <mergeCell ref="F30:I30"/>
    <mergeCell ref="J30:L30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3" r:id="rId4" name="Check Box 9">
              <controlPr defaultSize="0" autoFill="0" autoLine="0" autoPict="0">
                <anchor moveWithCells="1">
                  <from>
                    <xdr:col>4</xdr:col>
                    <xdr:colOff>449580</xdr:colOff>
                    <xdr:row>10</xdr:row>
                    <xdr:rowOff>60960</xdr:rowOff>
                  </from>
                  <to>
                    <xdr:col>4</xdr:col>
                    <xdr:colOff>807720</xdr:colOff>
                    <xdr:row>10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2025-02-26T18:10:35Z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